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J:\JMP-DOC\Desktop\Floridablanca\Planes 2023\"/>
    </mc:Choice>
  </mc:AlternateContent>
  <xr:revisionPtr revIDLastSave="0" documentId="13_ncr:1_{8694CD1D-E464-4BFF-BCD0-AC758554FD67}"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 name="Hoja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55jXJUZ9/E27VbFnWFQ89vBu+3w=="/>
    </ext>
  </extLst>
</workbook>
</file>

<file path=xl/calcChain.xml><?xml version="1.0" encoding="utf-8"?>
<calcChain xmlns="http://schemas.openxmlformats.org/spreadsheetml/2006/main">
  <c r="I33" i="1" l="1"/>
  <c r="I19" i="1" l="1"/>
  <c r="I37" i="1"/>
  <c r="I36" i="1"/>
  <c r="I35" i="1"/>
  <c r="I34" i="1"/>
  <c r="I32" i="1"/>
  <c r="I30" i="1"/>
  <c r="I31" i="1"/>
  <c r="I29" i="1"/>
  <c r="I28" i="1"/>
  <c r="I27" i="1"/>
  <c r="I26" i="1"/>
  <c r="I25" i="1"/>
  <c r="I24" i="1"/>
  <c r="I23" i="1"/>
  <c r="I22" i="1"/>
  <c r="I21" i="1"/>
  <c r="I20" i="1"/>
</calcChain>
</file>

<file path=xl/sharedStrings.xml><?xml version="1.0" encoding="utf-8"?>
<sst xmlns="http://schemas.openxmlformats.org/spreadsheetml/2006/main" count="176" uniqueCount="78">
  <si>
    <t>A. INFORMACIÓN GENERAL DE LA ENTIDAD</t>
  </si>
  <si>
    <t>Nombre</t>
  </si>
  <si>
    <t xml:space="preserve">PERSONERÍA MUNICIPAL DE FLORIDABLANCA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</si>
  <si>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</si>
  <si>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</si>
  <si>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 # 8-25 PISO 3 PALACIO MUNICIPAL FLORIDABLANCA</t>
  </si>
  <si>
    <t>Teléfono</t>
  </si>
  <si>
    <t>Página web</t>
  </si>
  <si>
    <t>www.personeriadefloridablanca.gov.co</t>
  </si>
  <si>
    <t>Misión y visión</t>
  </si>
  <si>
    <r>
      <rPr>
        <b/>
        <sz val="10"/>
        <color rgb="FF000000"/>
        <rFont val="Arial"/>
        <family val="2"/>
      </rPr>
      <t>MISIÓN:</t>
    </r>
    <r>
      <rPr>
        <sz val="10"/>
        <color rgb="FF000000"/>
        <rFont val="Arial"/>
        <family val="2"/>
      </rPr>
      <t xml:space="preserve"> Promover la protección de los derechos del ciudadano, a través de la aplicación de la constitución y las leyes, en especial a los sectores más vulnerables de la población de Floridablanca, acorde con los principios de equidad, legalidad y transparencia. Así mismo, ejercer vigilancia de la conducta del servidor público en el ejercicio de sus funciones y en sus actuaciones.
</t>
    </r>
    <r>
      <rPr>
        <b/>
        <sz val="10"/>
        <color rgb="FF000000"/>
        <rFont val="Arial"/>
        <family val="2"/>
      </rPr>
      <t>VISIÓN</t>
    </r>
    <r>
      <rPr>
        <sz val="10"/>
        <color rgb="FF000000"/>
        <rFont val="Arial"/>
        <family val="2"/>
      </rPr>
      <t>: En el 2023, la Personería será reconocida por sus acciones preventivas y correctivas en el control, vigilancia y la función disciplinaria, con una amplia participación de la ciudadanía que garantizará la protección de los derechos colectivos e individuales en salud, cultura, educación, productividad y medio ambiente.</t>
    </r>
  </si>
  <si>
    <t>Perspectiva estratégica</t>
  </si>
  <si>
    <t>La Personería Municipal de Floridablanca cuenta con 5 objetivos estratégicos así:
• Objetivo 1: Implementación de programas para la construcción de una cultura de no violencia en el Municipio de Floridablanca. 
• Objetivo 2: Intervenir como ministerio público e implementar acciones en defensa de los derechos humanos y del medio ambiente.
• Objetivo 3: Fomentar la inclusión de los ciudadanos en la defensa de sus derechos y el control social 
• Objetivo 4: Hacer seguimiento al cumplimiento de los objetivos y procesos de la administración municipal.
• Objetivo 5: Fortalecer la implementación de MIPG</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</si>
  <si>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</si>
  <si>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</si>
  <si>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</si>
  <si>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</si>
  <si>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</si>
  <si>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</si>
  <si>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</si>
  <si>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</si>
  <si>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</si>
  <si>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</si>
  <si>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</si>
  <si>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</si>
  <si>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</si>
  <si>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</si>
  <si>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</si>
  <si>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</si>
  <si>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</si>
  <si>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</si>
  <si>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r>
      <rPr>
        <b/>
        <sz val="11"/>
        <color rgb="FF000000"/>
        <rFont val="Arial"/>
        <family val="2"/>
      </rPr>
      <t xml:space="preserve">80111604      80111605 </t>
    </r>
    <r>
      <rPr>
        <sz val="11"/>
        <color rgb="FF000000"/>
        <rFont val="Arial"/>
        <family val="2"/>
      </rPr>
      <t xml:space="preserve">          </t>
    </r>
    <r>
      <rPr>
        <b/>
        <sz val="11"/>
        <color rgb="FF000000"/>
        <rFont val="Arial"/>
        <family val="2"/>
      </rPr>
      <t xml:space="preserve">80111607      80111608
80111614      80111616  </t>
    </r>
    <r>
      <rPr>
        <sz val="11"/>
        <color rgb="FF000000"/>
        <rFont val="Arial"/>
        <family val="2"/>
      </rPr>
      <t xml:space="preserve">   
</t>
    </r>
    <r>
      <rPr>
        <b/>
        <sz val="11"/>
        <color rgb="FF000000"/>
        <rFont val="Arial"/>
        <family val="2"/>
      </rPr>
      <t>80111622      85121608
86101610      86101713</t>
    </r>
  </si>
  <si>
    <t>PRESTACIÓN DE SERVICIOS PROFESIONALES Y DE APOYO A LA GESTIÓN</t>
  </si>
  <si>
    <t>11 meses y 15 días</t>
  </si>
  <si>
    <t>directa</t>
  </si>
  <si>
    <t>Propios</t>
  </si>
  <si>
    <t>NO</t>
  </si>
  <si>
    <t>N/A</t>
  </si>
  <si>
    <t>15100000
15120000</t>
  </si>
  <si>
    <t>COMBUSTIBLES Y LUBRICANTES</t>
  </si>
  <si>
    <t>11 meses</t>
  </si>
  <si>
    <t>Mínima cuantía</t>
  </si>
  <si>
    <t>14111530   31201512              43201809   44101716              44111515   44121503              44121613   44121615              44121618   44121619              44121634   44121701              44121706   44121716              44121804   44121805              44121904   44122003              44122016   44122104              44122107   44122120              60105704   14111703     14111704   53131608              14111705   47121701              47131603   47131604              47131608   47131801              47131807   47131812              47131815   47131829              50161814   50201706              50201715   52151504              52151505   52152101 53131608  47130000
44122002  50161509</t>
  </si>
  <si>
    <t>SUMINISTRO DE ELEMENTOS DE PAPELERÍA, ASEO Y CAFETERÍA</t>
  </si>
  <si>
    <t>15 días</t>
  </si>
  <si>
    <t>PRENDAS DE VESTIR DE IMAGEN INSTITUCIONAL</t>
  </si>
  <si>
    <t>SERVICIOS DE BIENESTAR SOCIAL</t>
  </si>
  <si>
    <t>10 meses</t>
  </si>
  <si>
    <t>EXÁMENES MÉDICOS OCUPACIONALES</t>
  </si>
  <si>
    <t>78111502 
78111803</t>
  </si>
  <si>
    <t>VIAJE AEREO Y/O TERRESTRE</t>
  </si>
  <si>
    <t>Directa</t>
  </si>
  <si>
    <t>HOSPEDAJE Y ALIMENTACIÓN</t>
  </si>
  <si>
    <t xml:space="preserve">84131503                  84131512                    84131607                </t>
  </si>
  <si>
    <t>PÓLIZAS, SEGUROS, SOAT</t>
  </si>
  <si>
    <t>12 meses</t>
  </si>
  <si>
    <t>DOMINIO PÁGINA WEB (HOSTING)</t>
  </si>
  <si>
    <t>COMPRA DE LICENCIAS  DE ANTIVIRUS Y SOFTWARE DEL SISTEMA OPERATIVO</t>
  </si>
  <si>
    <t>8 días</t>
  </si>
  <si>
    <t>SERVICIO DE INSTALACIÓN O MANTENIMIENTO AIRE ACONDICIONADO</t>
  </si>
  <si>
    <t>REPARACIÓN Y MANTENIMIENTO AUTOMOTOR</t>
  </si>
  <si>
    <t>MANTENIMIENTO IMPRESORAS Y EQUIPOS DE CÓMPUTO</t>
  </si>
  <si>
    <t>CORREO Y MENSAJERÍA</t>
  </si>
  <si>
    <t xml:space="preserve">11 meses </t>
  </si>
  <si>
    <t>COMPRA DE EQUIPO DE CÓMPUTO</t>
  </si>
  <si>
    <t>SERVICIO DE INTERNET- TELEFONÍA FIJA</t>
  </si>
  <si>
    <t>C. NECESIDADES ADICIONALES</t>
  </si>
  <si>
    <t>Posibles códigos UNSPSC</t>
  </si>
  <si>
    <t>PLAN ANUAL DE ADQUISICIONES 2023</t>
  </si>
  <si>
    <r>
      <rPr>
        <sz val="10"/>
        <color rgb="FF000000"/>
        <rFont val="Arial"/>
        <family val="2"/>
      </rPr>
      <t>Nombre: DIANA CAROLINA DUARTE GALINDO.
Cargo: Directora de Gestión Administrativa y Financiera.
Teléfono: 3165063181
Correo Institucional: dgaf</t>
    </r>
    <r>
      <rPr>
        <u/>
        <sz val="10"/>
        <color rgb="FF0066CC"/>
        <rFont val="Arial"/>
        <family val="2"/>
      </rPr>
      <t>@personeriadefloridablanca.gov.co</t>
    </r>
  </si>
  <si>
    <t>Nombre: DIANA CAROLINA DUARTE GALINDO.
Cargo: Directora de Gestión Administrativa y Financiera. 
Teléfono: 3165063181
Correo Institucional:pmf@personeriadefloridablanca.gov.co</t>
  </si>
  <si>
    <t>11 meses y 12 días</t>
  </si>
  <si>
    <t xml:space="preserve">11 meses y 15 días </t>
  </si>
  <si>
    <t>9 meses</t>
  </si>
  <si>
    <t xml:space="preserve">8 meses </t>
  </si>
  <si>
    <t>SERVICIOS DE GESTIÓN DOCUMENTAL</t>
  </si>
  <si>
    <t>MANTENIMIENTO A OBRAS DE ARTE</t>
  </si>
  <si>
    <t>86141704
81112005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</si>
</sst>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quot;$&quot;\ * #,##0_);_(&quot;$&quot;\ * \(#,##0\);_(&quot;$&quot;\ * &quot;-&quot;??_);_(@_)"/>
    <numFmt numFmtId="166" formatCode="d/m/yyyy"/>
    <numFmt numFmtId="167" formatCode="_-&quot;$&quot;* #,##0_-;\-&quot;$&quot;* #,##0_-;_-&quot;$&quot;* &quot;-&quot;??_-;_-@_-"/>
  </numFmts>
  <fonts count="20" x14ac:knownFonts="1">
    <font>
      <sz val="11"/>
      <color theme="1"/>
      <name val="Calibri"/>
    </font>
    <font>
      <sz val="11"/>
      <color theme="1"/>
      <name val="Arial"/>
      <family val="2"/>
    </font>
    <font>
      <b/>
      <sz val="11"/>
      <color theme="1"/>
      <name val="Arial"/>
      <family val="2"/>
    </font>
    <font>
      <sz val="11"/>
      <name val="Calibri"/>
      <family val="2"/>
    </font>
    <font>
      <b/>
      <sz val="10"/>
      <color theme="1"/>
      <name val="Arial"/>
      <family val="2"/>
    </font>
    <font>
      <sz val="10"/>
      <color theme="1"/>
      <name val="Arial"/>
      <family val="2"/>
    </font>
    <font>
      <u/>
      <sz val="11"/>
      <color rgb="FF0066CC"/>
      <name val="Arial"/>
      <family val="2"/>
    </font>
    <font>
      <sz val="10"/>
      <color rgb="FF000000"/>
      <name val="Arial"/>
      <family val="2"/>
    </font>
    <font>
      <sz val="11"/>
      <color theme="0"/>
      <name val="Arial"/>
      <family val="2"/>
    </font>
    <font>
      <b/>
      <sz val="11"/>
      <color rgb="FF000000"/>
      <name val="Arial"/>
      <family val="2"/>
    </font>
    <font>
      <b/>
      <sz val="10"/>
      <color rgb="FF000000"/>
      <name val="Arial"/>
      <family val="2"/>
    </font>
    <font>
      <u/>
      <sz val="10"/>
      <color rgb="FF0066CC"/>
      <name val="Arial"/>
      <family val="2"/>
    </font>
    <font>
      <sz val="11"/>
      <color rgb="FF000000"/>
      <name val="Arial"/>
      <family val="2"/>
    </font>
    <font>
      <sz val="11"/>
      <color theme="1"/>
      <name val="Calibri"/>
      <family val="2"/>
    </font>
    <font>
      <sz val="10"/>
      <color theme="1"/>
      <name val="Arial"/>
      <family val="2"/>
    </font>
    <font>
      <sz val="11"/>
      <name val="Arial"/>
      <family val="2"/>
    </font>
    <font>
      <b/>
      <sz val="18"/>
      <name val="Arial"/>
      <family val="2"/>
    </font>
    <font>
      <sz val="11"/>
      <name val="Calibri"/>
      <family val="2"/>
    </font>
    <font>
      <sz val="16"/>
      <name val="Arial"/>
      <family val="2"/>
    </font>
    <font>
      <b/>
      <sz val="11"/>
      <name val="Arial"/>
      <family val="2"/>
    </font>
  </fonts>
  <fills count="5">
    <fill>
      <patternFill patternType="none"/>
    </fill>
    <fill>
      <patternFill patternType="gray125"/>
    </fill>
    <fill>
      <patternFill patternType="solid">
        <fgColor theme="0"/>
        <bgColor theme="0"/>
      </patternFill>
    </fill>
    <fill>
      <patternFill patternType="solid">
        <fgColor theme="7"/>
        <bgColor theme="7"/>
      </patternFill>
    </fill>
    <fill>
      <patternFill patternType="solid">
        <fgColor rgb="FFFF8080"/>
        <bgColor rgb="FFFF8080"/>
      </patternFill>
    </fill>
  </fills>
  <borders count="4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164" fontId="13" fillId="0" borderId="0" applyFont="0" applyFill="0" applyBorder="0" applyAlignment="0" applyProtection="0"/>
  </cellStyleXfs>
  <cellXfs count="93">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wrapText="1"/>
    </xf>
    <xf numFmtId="0" fontId="2" fillId="0" borderId="13" xfId="0" applyFont="1" applyBorder="1" applyAlignment="1">
      <alignment horizontal="left" vertical="center"/>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 fillId="2" borderId="34" xfId="0" applyFont="1" applyFill="1" applyBorder="1" applyAlignment="1">
      <alignment wrapText="1"/>
    </xf>
    <xf numFmtId="0" fontId="1" fillId="2" borderId="3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9" fillId="0" borderId="35" xfId="0" applyFont="1" applyBorder="1" applyAlignment="1">
      <alignment horizontal="left" vertical="center" wrapText="1"/>
    </xf>
    <xf numFmtId="0" fontId="1" fillId="2" borderId="34" xfId="0" applyFont="1" applyFill="1" applyBorder="1" applyAlignment="1">
      <alignment horizontal="center" vertical="center" wrapText="1"/>
    </xf>
    <xf numFmtId="166" fontId="1" fillId="2" borderId="34" xfId="0" applyNumberFormat="1" applyFont="1" applyFill="1" applyBorder="1" applyAlignment="1">
      <alignment wrapText="1"/>
    </xf>
    <xf numFmtId="165" fontId="1" fillId="0" borderId="0" xfId="0" applyNumberFormat="1" applyFont="1" applyAlignment="1">
      <alignment horizontal="right" wrapText="1"/>
    </xf>
    <xf numFmtId="3" fontId="1" fillId="2" borderId="34" xfId="0" applyNumberFormat="1" applyFont="1" applyFill="1" applyBorder="1" applyAlignment="1">
      <alignment horizontal="right" wrapText="1"/>
    </xf>
    <xf numFmtId="0" fontId="1" fillId="2" borderId="34" xfId="0" applyFont="1" applyFill="1" applyBorder="1" applyAlignment="1">
      <alignment horizontal="center" wrapText="1"/>
    </xf>
    <xf numFmtId="0" fontId="5" fillId="2" borderId="34" xfId="0" applyFont="1" applyFill="1" applyBorder="1" applyAlignment="1">
      <alignment vertical="center" wrapText="1"/>
    </xf>
    <xf numFmtId="3" fontId="1" fillId="0" borderId="0" xfId="0" applyNumberFormat="1" applyFont="1" applyAlignment="1">
      <alignment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wrapText="1"/>
    </xf>
    <xf numFmtId="0" fontId="1" fillId="0" borderId="37" xfId="0" applyFont="1" applyBorder="1" applyAlignment="1">
      <alignment wrapText="1"/>
    </xf>
    <xf numFmtId="0" fontId="1" fillId="0" borderId="38" xfId="0" applyFont="1" applyBorder="1" applyAlignment="1">
      <alignment horizontal="center" vertical="center" wrapText="1"/>
    </xf>
    <xf numFmtId="0" fontId="1" fillId="0" borderId="39" xfId="0" applyFont="1" applyBorder="1" applyAlignment="1">
      <alignment wrapText="1"/>
    </xf>
    <xf numFmtId="0" fontId="1" fillId="0" borderId="40" xfId="0" applyFont="1" applyBorder="1" applyAlignment="1">
      <alignment wrapText="1"/>
    </xf>
    <xf numFmtId="0" fontId="14" fillId="2" borderId="37" xfId="0" applyFont="1" applyFill="1" applyBorder="1" applyAlignment="1">
      <alignment vertical="center" wrapText="1"/>
    </xf>
    <xf numFmtId="167" fontId="1" fillId="0" borderId="0" xfId="1" applyNumberFormat="1" applyFont="1" applyAlignment="1">
      <alignment wrapText="1"/>
    </xf>
    <xf numFmtId="0" fontId="15" fillId="0" borderId="36" xfId="0" applyFont="1" applyBorder="1" applyAlignment="1">
      <alignment vertical="center" wrapText="1"/>
    </xf>
    <xf numFmtId="0" fontId="15" fillId="0" borderId="36" xfId="0" applyFont="1" applyBorder="1" applyAlignment="1">
      <alignment horizontal="left" vertical="center" wrapText="1"/>
    </xf>
    <xf numFmtId="166" fontId="15" fillId="2" borderId="36" xfId="0" applyNumberFormat="1"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 fillId="0" borderId="34" xfId="0" applyFont="1" applyBorder="1" applyAlignment="1">
      <alignment horizontal="left" vertical="center" wrapText="1"/>
    </xf>
    <xf numFmtId="0" fontId="1" fillId="0" borderId="36" xfId="0" applyFont="1" applyBorder="1" applyAlignment="1">
      <alignment horizontal="center" vertical="center" wrapText="1"/>
    </xf>
    <xf numFmtId="0" fontId="14" fillId="0" borderId="37" xfId="0" applyFont="1" applyBorder="1" applyAlignment="1">
      <alignment vertical="center" wrapText="1"/>
    </xf>
    <xf numFmtId="166" fontId="15" fillId="0" borderId="36" xfId="0" applyNumberFormat="1" applyFont="1" applyBorder="1" applyAlignment="1">
      <alignment horizontal="center" vertical="center" wrapText="1"/>
    </xf>
    <xf numFmtId="0" fontId="15" fillId="0" borderId="36" xfId="0" applyFont="1" applyBorder="1" applyAlignment="1">
      <alignment horizontal="center" vertical="center" wrapText="1"/>
    </xf>
    <xf numFmtId="165" fontId="15" fillId="0" borderId="36" xfId="0" applyNumberFormat="1" applyFont="1" applyBorder="1" applyAlignment="1">
      <alignment horizontal="center" vertical="center" wrapText="1"/>
    </xf>
    <xf numFmtId="165" fontId="15" fillId="0" borderId="36" xfId="0" applyNumberFormat="1" applyFont="1" applyBorder="1" applyAlignment="1">
      <alignment horizontal="right" vertical="center" wrapText="1"/>
    </xf>
    <xf numFmtId="165" fontId="15" fillId="0" borderId="37" xfId="0" applyNumberFormat="1" applyFont="1" applyBorder="1" applyAlignment="1">
      <alignment horizontal="right" vertical="center" wrapText="1"/>
    </xf>
    <xf numFmtId="165" fontId="15" fillId="2" borderId="37" xfId="0" applyNumberFormat="1" applyFont="1" applyFill="1" applyBorder="1" applyAlignment="1">
      <alignment horizontal="right" vertical="center" wrapText="1"/>
    </xf>
    <xf numFmtId="165" fontId="15" fillId="2" borderId="37" xfId="0" applyNumberFormat="1" applyFont="1" applyFill="1" applyBorder="1" applyAlignment="1">
      <alignment horizontal="center" vertical="center" wrapText="1"/>
    </xf>
    <xf numFmtId="165" fontId="15" fillId="0" borderId="37" xfId="0" applyNumberFormat="1" applyFont="1" applyBorder="1" applyAlignment="1">
      <alignment horizontal="center" vertical="center" wrapText="1"/>
    </xf>
    <xf numFmtId="0" fontId="19" fillId="0" borderId="35" xfId="0" applyFont="1" applyBorder="1" applyAlignment="1">
      <alignment horizontal="left" vertical="center" wrapText="1"/>
    </xf>
    <xf numFmtId="0" fontId="19" fillId="2" borderId="35"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2" fillId="0" borderId="29" xfId="0" applyFont="1" applyBorder="1" applyAlignment="1">
      <alignment horizontal="left" wrapText="1"/>
    </xf>
    <xf numFmtId="0" fontId="3" fillId="0" borderId="29" xfId="0" applyFont="1" applyBorder="1"/>
    <xf numFmtId="0" fontId="2" fillId="0" borderId="1" xfId="0" applyFont="1" applyBorder="1" applyAlignment="1">
      <alignment horizontal="center"/>
    </xf>
    <xf numFmtId="0" fontId="3" fillId="0" borderId="2" xfId="0" applyFont="1" applyBorder="1"/>
    <xf numFmtId="0" fontId="3" fillId="0" borderId="3" xfId="0" applyFont="1" applyBorder="1"/>
    <xf numFmtId="0" fontId="4" fillId="0" borderId="5" xfId="0" applyFont="1" applyBorder="1" applyAlignment="1">
      <alignment horizontal="center" vertical="center" wrapText="1"/>
    </xf>
    <xf numFmtId="0" fontId="3" fillId="0" borderId="5" xfId="0" applyFont="1" applyBorder="1"/>
    <xf numFmtId="0" fontId="3" fillId="0" borderId="6" xfId="0" applyFont="1" applyBorder="1"/>
    <xf numFmtId="0" fontId="1" fillId="0" borderId="7" xfId="0" applyFont="1" applyBorder="1" applyAlignment="1">
      <alignment horizontal="center" vertical="center" wrapText="1"/>
    </xf>
    <xf numFmtId="0" fontId="3" fillId="0" borderId="8" xfId="0" applyFont="1" applyBorder="1"/>
    <xf numFmtId="0" fontId="3" fillId="0" borderId="9" xfId="0" applyFont="1" applyBorder="1"/>
    <xf numFmtId="0" fontId="3" fillId="0" borderId="13" xfId="0" applyFont="1" applyBorder="1"/>
    <xf numFmtId="0" fontId="0" fillId="0" borderId="0" xfId="0"/>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5" fillId="0" borderId="11" xfId="0" applyFont="1" applyBorder="1" applyAlignment="1">
      <alignment horizontal="center" vertical="center"/>
    </xf>
    <xf numFmtId="0" fontId="3" fillId="0" borderId="11" xfId="0" applyFont="1" applyBorder="1"/>
    <xf numFmtId="0" fontId="3" fillId="0" borderId="12" xfId="0" applyFont="1" applyBorder="1"/>
    <xf numFmtId="0" fontId="1" fillId="0" borderId="11" xfId="0" applyFont="1" applyBorder="1" applyAlignment="1">
      <alignment horizontal="center" vertical="center"/>
    </xf>
    <xf numFmtId="0" fontId="6" fillId="0" borderId="11" xfId="0" applyFont="1" applyBorder="1" applyAlignment="1">
      <alignment horizontal="center" vertical="center"/>
    </xf>
    <xf numFmtId="0" fontId="7" fillId="0" borderId="11" xfId="0" applyFont="1" applyBorder="1" applyAlignment="1">
      <alignment horizontal="left" vertical="center" wrapText="1"/>
    </xf>
    <xf numFmtId="0" fontId="5" fillId="0" borderId="11" xfId="0" applyFont="1" applyBorder="1" applyAlignment="1">
      <alignment horizontal="left" vertical="center" wrapText="1"/>
    </xf>
    <xf numFmtId="0" fontId="1" fillId="0" borderId="18" xfId="0" applyFont="1" applyBorder="1" applyAlignment="1">
      <alignment horizontal="center" vertical="center" wrapText="1"/>
    </xf>
    <xf numFmtId="0" fontId="3" fillId="0" borderId="19" xfId="0" applyFont="1" applyBorder="1"/>
    <xf numFmtId="0" fontId="3" fillId="0" borderId="20" xfId="0" applyFont="1" applyBorder="1"/>
    <xf numFmtId="0" fontId="3" fillId="0" borderId="28" xfId="0" applyFont="1" applyBorder="1"/>
    <xf numFmtId="0" fontId="3" fillId="0" borderId="30" xfId="0" applyFont="1" applyBorder="1"/>
    <xf numFmtId="165" fontId="16" fillId="2" borderId="21" xfId="0" applyNumberFormat="1" applyFont="1" applyFill="1" applyBorder="1" applyAlignment="1">
      <alignment horizontal="center" vertical="center" wrapText="1"/>
    </xf>
    <xf numFmtId="0" fontId="17" fillId="0" borderId="11" xfId="0" applyFont="1" applyBorder="1"/>
    <xf numFmtId="0" fontId="17" fillId="0" borderId="22" xfId="0" applyFont="1" applyBorder="1"/>
    <xf numFmtId="165" fontId="18" fillId="2" borderId="21" xfId="0" applyNumberFormat="1" applyFont="1" applyFill="1" applyBorder="1" applyAlignment="1">
      <alignment horizontal="left" vertical="center" wrapText="1"/>
    </xf>
    <xf numFmtId="166" fontId="5" fillId="0" borderId="25" xfId="0" applyNumberFormat="1" applyFont="1" applyBorder="1" applyAlignment="1">
      <alignment horizontal="center" vertical="center" wrapText="1"/>
    </xf>
    <xf numFmtId="0" fontId="3" fillId="0" borderId="26" xfId="0" applyFont="1" applyBorder="1"/>
    <xf numFmtId="0" fontId="3" fillId="0" borderId="27"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ersoneriadefloridablanc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view="pageBreakPreview" zoomScale="60" zoomScaleNormal="100" workbookViewId="0">
      <selection activeCell="J9" sqref="J9"/>
    </sheetView>
  </sheetViews>
  <sheetFormatPr baseColWidth="10" defaultColWidth="14.42578125" defaultRowHeight="15" customHeight="1" x14ac:dyDescent="0.25"/>
  <cols>
    <col min="1" max="1" width="5.7109375" customWidth="1"/>
    <col min="2" max="2" width="29.42578125" customWidth="1"/>
    <col min="3" max="3" width="66.42578125" customWidth="1"/>
    <col min="4" max="5" width="15.140625" customWidth="1"/>
    <col min="6" max="6" width="17.42578125" customWidth="1"/>
    <col min="7" max="7" width="10.85546875" customWidth="1"/>
    <col min="8" max="8" width="17" customWidth="1"/>
    <col min="9" max="9" width="19.140625" customWidth="1"/>
    <col min="10" max="10" width="16.140625" customWidth="1"/>
    <col min="11" max="11" width="17.140625" customWidth="1"/>
    <col min="12" max="12" width="49.7109375" customWidth="1"/>
    <col min="13" max="26" width="10" customWidth="1"/>
  </cols>
  <sheetData>
    <row r="1" spans="1:26" ht="6" customHeight="1" x14ac:dyDescent="0.25">
      <c r="A1" s="1"/>
      <c r="B1" s="2"/>
      <c r="C1" s="1"/>
      <c r="D1" s="1"/>
      <c r="E1" s="1"/>
      <c r="F1" s="1"/>
      <c r="G1" s="1"/>
      <c r="H1" s="1"/>
      <c r="I1" s="1"/>
      <c r="J1" s="1"/>
      <c r="K1" s="1"/>
      <c r="L1" s="1"/>
      <c r="M1" s="1"/>
      <c r="N1" s="1"/>
      <c r="O1" s="1"/>
      <c r="P1" s="1"/>
      <c r="Q1" s="1"/>
      <c r="R1" s="1"/>
      <c r="S1" s="1"/>
      <c r="T1" s="1"/>
      <c r="U1" s="1"/>
      <c r="V1" s="1"/>
      <c r="W1" s="1"/>
      <c r="X1" s="1"/>
      <c r="Y1" s="1"/>
      <c r="Z1" s="1"/>
    </row>
    <row r="2" spans="1:26" ht="15.75" customHeight="1" x14ac:dyDescent="0.25">
      <c r="A2" s="1"/>
      <c r="B2" s="59" t="s">
        <v>68</v>
      </c>
      <c r="C2" s="60"/>
      <c r="D2" s="60"/>
      <c r="E2" s="60"/>
      <c r="F2" s="60"/>
      <c r="G2" s="60"/>
      <c r="H2" s="60"/>
      <c r="I2" s="61"/>
      <c r="J2" s="1"/>
      <c r="K2" s="1"/>
      <c r="L2" s="1"/>
      <c r="M2" s="1"/>
      <c r="N2" s="1"/>
      <c r="O2" s="1"/>
      <c r="P2" s="1"/>
      <c r="Q2" s="1"/>
      <c r="R2" s="1"/>
      <c r="S2" s="1"/>
      <c r="T2" s="1"/>
      <c r="U2" s="1"/>
      <c r="V2" s="1"/>
      <c r="W2" s="1"/>
      <c r="X2" s="1"/>
      <c r="Y2" s="1"/>
      <c r="Z2" s="1"/>
    </row>
    <row r="3" spans="1:26" ht="9.75" customHeight="1" x14ac:dyDescent="0.25">
      <c r="A3" s="1"/>
      <c r="B3" s="3"/>
      <c r="C3" s="1"/>
      <c r="D3" s="1"/>
      <c r="E3" s="1"/>
      <c r="F3" s="1"/>
      <c r="G3" s="1"/>
      <c r="H3" s="1"/>
      <c r="I3" s="1"/>
      <c r="J3" s="1"/>
      <c r="K3" s="1"/>
      <c r="L3" s="1"/>
      <c r="M3" s="1"/>
      <c r="N3" s="1"/>
      <c r="O3" s="1"/>
      <c r="P3" s="1"/>
      <c r="Q3" s="1"/>
      <c r="R3" s="1"/>
      <c r="S3" s="1"/>
      <c r="T3" s="1"/>
      <c r="U3" s="1"/>
      <c r="V3" s="1"/>
      <c r="W3" s="1"/>
      <c r="X3" s="1"/>
      <c r="Y3" s="1"/>
      <c r="Z3" s="1"/>
    </row>
    <row r="4" spans="1:26" ht="15.75" customHeight="1" x14ac:dyDescent="0.25">
      <c r="A4" s="1"/>
      <c r="B4" s="4" t="s">
        <v>0</v>
      </c>
      <c r="C4" s="1"/>
      <c r="D4" s="1"/>
      <c r="E4" s="1"/>
      <c r="F4" s="1"/>
      <c r="G4" s="1"/>
      <c r="H4" s="1"/>
      <c r="I4" s="1"/>
      <c r="J4" s="1"/>
      <c r="K4" s="1"/>
      <c r="L4" s="1"/>
      <c r="M4" s="1"/>
      <c r="N4" s="1"/>
      <c r="O4" s="1"/>
      <c r="P4" s="1"/>
      <c r="Q4" s="1"/>
      <c r="R4" s="1"/>
      <c r="S4" s="1"/>
      <c r="T4" s="1"/>
      <c r="U4" s="1"/>
      <c r="V4" s="1"/>
      <c r="W4" s="1"/>
      <c r="X4" s="1"/>
      <c r="Y4" s="1"/>
      <c r="Z4" s="1"/>
    </row>
    <row r="5" spans="1:26" ht="21.75" customHeight="1" x14ac:dyDescent="0.25">
      <c r="A5" s="1"/>
      <c r="B5" s="5" t="s">
        <v>1</v>
      </c>
      <c r="C5" s="62" t="s">
        <v>2</v>
      </c>
      <c r="D5" s="63"/>
      <c r="E5" s="64"/>
      <c r="F5" s="65" t="s">
        <v>3</v>
      </c>
      <c r="G5" s="66"/>
      <c r="H5" s="66"/>
      <c r="I5" s="67"/>
      <c r="J5" s="1"/>
      <c r="K5" s="1"/>
      <c r="L5" s="1"/>
      <c r="M5" s="1"/>
      <c r="N5" s="1"/>
      <c r="O5" s="1"/>
      <c r="P5" s="1"/>
      <c r="Q5" s="1"/>
      <c r="R5" s="1"/>
      <c r="S5" s="1"/>
      <c r="T5" s="1"/>
      <c r="U5" s="1"/>
      <c r="V5" s="1"/>
      <c r="W5" s="1"/>
      <c r="X5" s="1"/>
      <c r="Y5" s="1"/>
      <c r="Z5" s="1"/>
    </row>
    <row r="6" spans="1:26" ht="21" customHeight="1" x14ac:dyDescent="0.25">
      <c r="A6" s="1"/>
      <c r="B6" s="6" t="s">
        <v>4</v>
      </c>
      <c r="C6" s="74" t="s">
        <v>5</v>
      </c>
      <c r="D6" s="75"/>
      <c r="E6" s="76"/>
      <c r="F6" s="68"/>
      <c r="G6" s="69"/>
      <c r="H6" s="69"/>
      <c r="I6" s="70"/>
      <c r="J6" s="1"/>
      <c r="K6" s="1"/>
      <c r="L6" s="1"/>
      <c r="M6" s="1"/>
      <c r="N6" s="1"/>
      <c r="O6" s="1"/>
      <c r="P6" s="1"/>
      <c r="Q6" s="1"/>
      <c r="R6" s="1"/>
      <c r="S6" s="1"/>
      <c r="T6" s="1"/>
      <c r="U6" s="1"/>
      <c r="V6" s="1"/>
      <c r="W6" s="1"/>
      <c r="X6" s="1"/>
      <c r="Y6" s="1"/>
      <c r="Z6" s="1"/>
    </row>
    <row r="7" spans="1:26" ht="14.25" customHeight="1" x14ac:dyDescent="0.25">
      <c r="A7" s="1"/>
      <c r="B7" s="6" t="s">
        <v>6</v>
      </c>
      <c r="C7" s="77">
        <v>3165063181</v>
      </c>
      <c r="D7" s="75"/>
      <c r="E7" s="76"/>
      <c r="F7" s="68"/>
      <c r="G7" s="69"/>
      <c r="H7" s="69"/>
      <c r="I7" s="70"/>
      <c r="J7" s="1"/>
      <c r="K7" s="1"/>
      <c r="L7" s="1"/>
      <c r="M7" s="1"/>
      <c r="N7" s="1"/>
      <c r="O7" s="1"/>
      <c r="P7" s="1"/>
      <c r="Q7" s="1"/>
      <c r="R7" s="1"/>
      <c r="S7" s="1"/>
      <c r="T7" s="1"/>
      <c r="U7" s="1"/>
      <c r="V7" s="1"/>
      <c r="W7" s="1"/>
      <c r="X7" s="1"/>
      <c r="Y7" s="1"/>
      <c r="Z7" s="1"/>
    </row>
    <row r="8" spans="1:26" ht="23.25" customHeight="1" x14ac:dyDescent="0.25">
      <c r="A8" s="1"/>
      <c r="B8" s="6" t="s">
        <v>7</v>
      </c>
      <c r="C8" s="78" t="s">
        <v>8</v>
      </c>
      <c r="D8" s="75"/>
      <c r="E8" s="76"/>
      <c r="F8" s="68"/>
      <c r="G8" s="69"/>
      <c r="H8" s="69"/>
      <c r="I8" s="70"/>
      <c r="J8" s="1"/>
      <c r="K8" s="1"/>
      <c r="L8" s="1"/>
      <c r="M8" s="1"/>
      <c r="N8" s="1"/>
      <c r="O8" s="1"/>
      <c r="P8" s="1"/>
      <c r="Q8" s="1"/>
      <c r="R8" s="1"/>
      <c r="S8" s="1"/>
      <c r="T8" s="1"/>
      <c r="U8" s="1"/>
      <c r="V8" s="1"/>
      <c r="W8" s="1"/>
      <c r="X8" s="1"/>
      <c r="Y8" s="1"/>
      <c r="Z8" s="1"/>
    </row>
    <row r="9" spans="1:26" ht="115.5" customHeight="1" x14ac:dyDescent="0.25">
      <c r="A9" s="1"/>
      <c r="B9" s="6" t="s">
        <v>9</v>
      </c>
      <c r="C9" s="79" t="s">
        <v>10</v>
      </c>
      <c r="D9" s="75"/>
      <c r="E9" s="76"/>
      <c r="F9" s="68"/>
      <c r="G9" s="69"/>
      <c r="H9" s="69"/>
      <c r="I9" s="70"/>
      <c r="J9" s="1"/>
      <c r="K9" s="1"/>
      <c r="L9" s="1"/>
      <c r="M9" s="1"/>
      <c r="N9" s="1"/>
      <c r="O9" s="1"/>
      <c r="P9" s="1"/>
      <c r="Q9" s="1"/>
      <c r="R9" s="1"/>
      <c r="S9" s="1"/>
      <c r="T9" s="1"/>
      <c r="U9" s="1"/>
      <c r="V9" s="1"/>
      <c r="W9" s="1"/>
      <c r="X9" s="1"/>
      <c r="Y9" s="1"/>
      <c r="Z9" s="1"/>
    </row>
    <row r="10" spans="1:26" ht="117" customHeight="1" x14ac:dyDescent="0.25">
      <c r="A10" s="1"/>
      <c r="B10" s="6" t="s">
        <v>11</v>
      </c>
      <c r="C10" s="80" t="s">
        <v>12</v>
      </c>
      <c r="D10" s="75"/>
      <c r="E10" s="76"/>
      <c r="F10" s="71"/>
      <c r="G10" s="72"/>
      <c r="H10" s="72"/>
      <c r="I10" s="73"/>
      <c r="J10" s="1"/>
      <c r="K10" s="1"/>
      <c r="L10" s="1"/>
      <c r="M10" s="1"/>
      <c r="N10" s="1"/>
      <c r="O10" s="1"/>
      <c r="P10" s="1"/>
      <c r="Q10" s="1"/>
      <c r="R10" s="1"/>
      <c r="S10" s="1"/>
      <c r="T10" s="1"/>
      <c r="U10" s="1"/>
      <c r="V10" s="1"/>
      <c r="W10" s="1"/>
      <c r="X10" s="1"/>
      <c r="Y10" s="1"/>
      <c r="Z10" s="1"/>
    </row>
    <row r="11" spans="1:26" ht="54.75" customHeight="1" x14ac:dyDescent="0.25">
      <c r="A11" s="1"/>
      <c r="B11" s="6" t="s">
        <v>13</v>
      </c>
      <c r="C11" s="80" t="s">
        <v>69</v>
      </c>
      <c r="D11" s="75"/>
      <c r="E11" s="76"/>
      <c r="F11" s="81" t="s">
        <v>14</v>
      </c>
      <c r="G11" s="82"/>
      <c r="H11" s="82"/>
      <c r="I11" s="83"/>
      <c r="J11" s="1"/>
      <c r="K11" s="1"/>
      <c r="L11" s="1"/>
      <c r="M11" s="1"/>
      <c r="N11" s="1"/>
      <c r="O11" s="1"/>
      <c r="P11" s="1"/>
      <c r="Q11" s="1"/>
      <c r="R11" s="1"/>
      <c r="S11" s="1"/>
      <c r="T11" s="1"/>
      <c r="U11" s="1"/>
      <c r="V11" s="1"/>
      <c r="W11" s="1"/>
      <c r="X11" s="1"/>
      <c r="Y11" s="1"/>
      <c r="Z11" s="1"/>
    </row>
    <row r="12" spans="1:26" ht="27" customHeight="1" x14ac:dyDescent="0.25">
      <c r="A12" s="1"/>
      <c r="B12" s="6" t="s">
        <v>15</v>
      </c>
      <c r="C12" s="86">
        <v>671245111</v>
      </c>
      <c r="D12" s="87"/>
      <c r="E12" s="88"/>
      <c r="F12" s="68"/>
      <c r="G12" s="69"/>
      <c r="H12" s="69"/>
      <c r="I12" s="70"/>
      <c r="J12" s="1"/>
      <c r="K12" s="38"/>
      <c r="L12" s="1"/>
      <c r="M12" s="1"/>
      <c r="N12" s="1"/>
      <c r="O12" s="1"/>
      <c r="P12" s="1"/>
      <c r="Q12" s="1"/>
      <c r="R12" s="1"/>
      <c r="S12" s="1"/>
      <c r="T12" s="1"/>
      <c r="U12" s="1"/>
      <c r="V12" s="1"/>
      <c r="W12" s="1"/>
      <c r="X12" s="1"/>
      <c r="Y12" s="1"/>
      <c r="Z12" s="1"/>
    </row>
    <row r="13" spans="1:26" ht="30" customHeight="1" x14ac:dyDescent="0.25">
      <c r="A13" s="1"/>
      <c r="B13" s="6" t="s">
        <v>16</v>
      </c>
      <c r="C13" s="89">
        <v>324800000</v>
      </c>
      <c r="D13" s="87"/>
      <c r="E13" s="88"/>
      <c r="F13" s="68"/>
      <c r="G13" s="69"/>
      <c r="H13" s="69"/>
      <c r="I13" s="70"/>
      <c r="J13" s="1"/>
      <c r="K13" s="1"/>
      <c r="L13" s="1"/>
      <c r="M13" s="1"/>
      <c r="N13" s="1"/>
      <c r="O13" s="1"/>
      <c r="P13" s="1"/>
      <c r="Q13" s="1"/>
      <c r="R13" s="1"/>
      <c r="S13" s="1"/>
      <c r="T13" s="1"/>
      <c r="U13" s="1"/>
      <c r="V13" s="1"/>
      <c r="W13" s="1"/>
      <c r="X13" s="1"/>
      <c r="Y13" s="1"/>
      <c r="Z13" s="1"/>
    </row>
    <row r="14" spans="1:26" ht="29.25" customHeight="1" x14ac:dyDescent="0.25">
      <c r="A14" s="1"/>
      <c r="B14" s="7" t="s">
        <v>17</v>
      </c>
      <c r="C14" s="89">
        <v>32480000</v>
      </c>
      <c r="D14" s="87"/>
      <c r="E14" s="88"/>
      <c r="F14" s="68"/>
      <c r="G14" s="69"/>
      <c r="H14" s="69"/>
      <c r="I14" s="70"/>
      <c r="J14" s="1"/>
      <c r="K14" s="1"/>
      <c r="L14" s="1"/>
      <c r="M14" s="1"/>
      <c r="N14" s="1"/>
      <c r="O14" s="1"/>
      <c r="P14" s="1"/>
      <c r="Q14" s="1"/>
      <c r="R14" s="1"/>
      <c r="S14" s="1"/>
      <c r="T14" s="1"/>
      <c r="U14" s="1"/>
      <c r="V14" s="1"/>
      <c r="W14" s="1"/>
      <c r="X14" s="1"/>
      <c r="Y14" s="1"/>
      <c r="Z14" s="1"/>
    </row>
    <row r="15" spans="1:26" ht="29.25" customHeight="1" x14ac:dyDescent="0.25">
      <c r="A15" s="1"/>
      <c r="B15" s="8" t="s">
        <v>18</v>
      </c>
      <c r="C15" s="90">
        <v>44931</v>
      </c>
      <c r="D15" s="91"/>
      <c r="E15" s="92"/>
      <c r="F15" s="84"/>
      <c r="G15" s="58"/>
      <c r="H15" s="58"/>
      <c r="I15" s="85"/>
      <c r="J15" s="1"/>
      <c r="K15" s="1"/>
      <c r="L15" s="1"/>
      <c r="M15" s="1"/>
      <c r="N15" s="1"/>
      <c r="O15" s="1"/>
      <c r="P15" s="1"/>
      <c r="Q15" s="1"/>
      <c r="R15" s="1"/>
      <c r="S15" s="1"/>
      <c r="T15" s="1"/>
      <c r="U15" s="1"/>
      <c r="V15" s="1"/>
      <c r="W15" s="1"/>
      <c r="X15" s="1"/>
      <c r="Y15" s="1"/>
      <c r="Z15" s="1"/>
    </row>
    <row r="16" spans="1:26" ht="14.25" customHeight="1" x14ac:dyDescent="0.25">
      <c r="A16" s="1"/>
      <c r="B16" s="9"/>
      <c r="C16" s="1"/>
      <c r="D16" s="1"/>
      <c r="E16" s="1"/>
      <c r="F16" s="1"/>
      <c r="G16" s="1"/>
      <c r="H16" s="1"/>
      <c r="I16" s="10"/>
      <c r="J16" s="1"/>
      <c r="K16" s="1"/>
      <c r="L16" s="1"/>
      <c r="M16" s="1"/>
      <c r="N16" s="1"/>
      <c r="O16" s="1"/>
      <c r="P16" s="1"/>
      <c r="Q16" s="1"/>
      <c r="R16" s="1"/>
      <c r="S16" s="1"/>
      <c r="T16" s="1"/>
      <c r="U16" s="1"/>
      <c r="V16" s="1"/>
      <c r="W16" s="1"/>
      <c r="X16" s="1"/>
      <c r="Y16" s="1"/>
      <c r="Z16" s="1"/>
    </row>
    <row r="17" spans="1:26" ht="15.75" customHeight="1" x14ac:dyDescent="0.25">
      <c r="A17" s="1"/>
      <c r="B17" s="11" t="s">
        <v>19</v>
      </c>
      <c r="C17" s="1"/>
      <c r="D17" s="1"/>
      <c r="E17" s="1"/>
      <c r="F17" s="1"/>
      <c r="G17" s="1"/>
      <c r="H17" s="1"/>
      <c r="I17" s="10"/>
      <c r="J17" s="1"/>
      <c r="K17" s="1"/>
      <c r="L17" s="1"/>
      <c r="M17" s="1"/>
      <c r="N17" s="1"/>
      <c r="O17" s="1"/>
      <c r="P17" s="1"/>
      <c r="Q17" s="1"/>
      <c r="R17" s="1"/>
      <c r="S17" s="1"/>
      <c r="T17" s="1"/>
      <c r="U17" s="1"/>
      <c r="V17" s="1"/>
      <c r="W17" s="1"/>
      <c r="X17" s="1"/>
      <c r="Y17" s="1"/>
      <c r="Z17" s="1"/>
    </row>
    <row r="18" spans="1:26" ht="81" customHeight="1" x14ac:dyDescent="0.25">
      <c r="A18" s="2"/>
      <c r="B18" s="12" t="s">
        <v>20</v>
      </c>
      <c r="C18" s="13" t="s">
        <v>21</v>
      </c>
      <c r="D18" s="13" t="s">
        <v>22</v>
      </c>
      <c r="E18" s="13" t="s">
        <v>23</v>
      </c>
      <c r="F18" s="13" t="s">
        <v>24</v>
      </c>
      <c r="G18" s="13" t="s">
        <v>25</v>
      </c>
      <c r="H18" s="13" t="s">
        <v>26</v>
      </c>
      <c r="I18" s="14" t="s">
        <v>27</v>
      </c>
      <c r="J18" s="12" t="s">
        <v>28</v>
      </c>
      <c r="K18" s="13" t="s">
        <v>29</v>
      </c>
      <c r="L18" s="14" t="s">
        <v>30</v>
      </c>
      <c r="M18" s="2"/>
      <c r="N18" s="2"/>
      <c r="O18" s="2"/>
      <c r="P18" s="2"/>
      <c r="Q18" s="2"/>
      <c r="R18" s="2"/>
      <c r="S18" s="2"/>
      <c r="T18" s="2"/>
      <c r="U18" s="2"/>
      <c r="V18" s="2"/>
      <c r="W18" s="2"/>
      <c r="X18" s="2"/>
      <c r="Y18" s="2"/>
      <c r="Z18" s="2"/>
    </row>
    <row r="19" spans="1:26" ht="156.75" customHeight="1" x14ac:dyDescent="0.25">
      <c r="A19" s="15"/>
      <c r="B19" s="56" t="s">
        <v>31</v>
      </c>
      <c r="C19" s="39" t="s">
        <v>32</v>
      </c>
      <c r="D19" s="41">
        <v>44942</v>
      </c>
      <c r="E19" s="42" t="s">
        <v>33</v>
      </c>
      <c r="F19" s="42" t="s">
        <v>34</v>
      </c>
      <c r="G19" s="42" t="s">
        <v>35</v>
      </c>
      <c r="H19" s="49">
        <v>496725111</v>
      </c>
      <c r="I19" s="50">
        <f t="shared" ref="I19:I37" si="0">+H19</f>
        <v>496725111</v>
      </c>
      <c r="J19" s="17" t="s">
        <v>36</v>
      </c>
      <c r="K19" s="16" t="s">
        <v>37</v>
      </c>
      <c r="L19" s="37" t="s">
        <v>70</v>
      </c>
      <c r="M19" s="15"/>
      <c r="N19" s="15"/>
      <c r="O19" s="15"/>
      <c r="P19" s="15"/>
      <c r="Q19" s="15"/>
      <c r="R19" s="15"/>
      <c r="S19" s="15"/>
      <c r="T19" s="15"/>
      <c r="U19" s="15"/>
      <c r="V19" s="15"/>
      <c r="W19" s="15"/>
      <c r="X19" s="15"/>
      <c r="Y19" s="15"/>
      <c r="Z19" s="15"/>
    </row>
    <row r="20" spans="1:26" ht="87" customHeight="1" x14ac:dyDescent="0.25">
      <c r="A20" s="15"/>
      <c r="B20" s="18" t="s">
        <v>38</v>
      </c>
      <c r="C20" s="39" t="s">
        <v>39</v>
      </c>
      <c r="D20" s="41">
        <v>44944</v>
      </c>
      <c r="E20" s="42" t="s">
        <v>71</v>
      </c>
      <c r="F20" s="42" t="s">
        <v>41</v>
      </c>
      <c r="G20" s="42" t="s">
        <v>35</v>
      </c>
      <c r="H20" s="49">
        <v>8640000</v>
      </c>
      <c r="I20" s="50">
        <f t="shared" si="0"/>
        <v>8640000</v>
      </c>
      <c r="J20" s="17" t="s">
        <v>36</v>
      </c>
      <c r="K20" s="16" t="s">
        <v>37</v>
      </c>
      <c r="L20" s="37" t="s">
        <v>70</v>
      </c>
      <c r="M20" s="15"/>
      <c r="N20" s="15"/>
      <c r="O20" s="15"/>
      <c r="P20" s="15"/>
      <c r="Q20" s="15"/>
      <c r="R20" s="15"/>
      <c r="S20" s="15"/>
      <c r="T20" s="15"/>
      <c r="U20" s="15"/>
      <c r="V20" s="15"/>
      <c r="W20" s="15"/>
      <c r="X20" s="15"/>
      <c r="Y20" s="15"/>
      <c r="Z20" s="15"/>
    </row>
    <row r="21" spans="1:26" ht="347.25" customHeight="1" x14ac:dyDescent="0.25">
      <c r="A21" s="15"/>
      <c r="B21" s="18" t="s">
        <v>42</v>
      </c>
      <c r="C21" s="39" t="s">
        <v>43</v>
      </c>
      <c r="D21" s="41">
        <v>44970</v>
      </c>
      <c r="E21" s="42" t="s">
        <v>44</v>
      </c>
      <c r="F21" s="42" t="s">
        <v>41</v>
      </c>
      <c r="G21" s="42" t="s">
        <v>35</v>
      </c>
      <c r="H21" s="49">
        <v>3420000</v>
      </c>
      <c r="I21" s="51">
        <f t="shared" si="0"/>
        <v>3420000</v>
      </c>
      <c r="J21" s="17" t="s">
        <v>36</v>
      </c>
      <c r="K21" s="16" t="s">
        <v>37</v>
      </c>
      <c r="L21" s="37" t="s">
        <v>70</v>
      </c>
      <c r="M21" s="15"/>
      <c r="N21" s="15"/>
      <c r="O21" s="15"/>
      <c r="P21" s="15"/>
      <c r="Q21" s="15"/>
      <c r="R21" s="15"/>
      <c r="S21" s="15"/>
      <c r="T21" s="15"/>
      <c r="U21" s="15"/>
      <c r="V21" s="15"/>
      <c r="W21" s="15"/>
      <c r="X21" s="15"/>
      <c r="Y21" s="15"/>
      <c r="Z21" s="15"/>
    </row>
    <row r="22" spans="1:26" ht="81.75" customHeight="1" x14ac:dyDescent="0.25">
      <c r="A22" s="15"/>
      <c r="B22" s="18">
        <v>53102700</v>
      </c>
      <c r="C22" s="39" t="s">
        <v>45</v>
      </c>
      <c r="D22" s="41">
        <v>44986</v>
      </c>
      <c r="E22" s="42" t="s">
        <v>44</v>
      </c>
      <c r="F22" s="42" t="s">
        <v>41</v>
      </c>
      <c r="G22" s="42" t="s">
        <v>35</v>
      </c>
      <c r="H22" s="49">
        <v>2500000</v>
      </c>
      <c r="I22" s="51">
        <f t="shared" si="0"/>
        <v>2500000</v>
      </c>
      <c r="J22" s="17" t="s">
        <v>36</v>
      </c>
      <c r="K22" s="16" t="s">
        <v>37</v>
      </c>
      <c r="L22" s="37" t="s">
        <v>70</v>
      </c>
      <c r="M22" s="15"/>
      <c r="N22" s="15"/>
      <c r="O22" s="15"/>
      <c r="P22" s="15"/>
      <c r="Q22" s="15"/>
      <c r="R22" s="15"/>
      <c r="S22" s="15"/>
      <c r="T22" s="15"/>
      <c r="U22" s="15"/>
      <c r="V22" s="15"/>
      <c r="W22" s="15"/>
      <c r="X22" s="15"/>
      <c r="Y22" s="15"/>
      <c r="Z22" s="15"/>
    </row>
    <row r="23" spans="1:26" ht="86.25" customHeight="1" x14ac:dyDescent="0.25">
      <c r="A23" s="15"/>
      <c r="B23" s="18">
        <v>93141506</v>
      </c>
      <c r="C23" s="39" t="s">
        <v>46</v>
      </c>
      <c r="D23" s="41">
        <v>44986</v>
      </c>
      <c r="E23" s="42" t="s">
        <v>47</v>
      </c>
      <c r="F23" s="42" t="s">
        <v>41</v>
      </c>
      <c r="G23" s="42" t="s">
        <v>35</v>
      </c>
      <c r="H23" s="49">
        <v>32000000</v>
      </c>
      <c r="I23" s="51">
        <f t="shared" si="0"/>
        <v>32000000</v>
      </c>
      <c r="J23" s="17" t="s">
        <v>36</v>
      </c>
      <c r="K23" s="16" t="s">
        <v>37</v>
      </c>
      <c r="L23" s="37" t="s">
        <v>70</v>
      </c>
      <c r="M23" s="15"/>
      <c r="N23" s="15"/>
      <c r="O23" s="15"/>
      <c r="P23" s="15"/>
      <c r="Q23" s="15"/>
      <c r="R23" s="15"/>
      <c r="S23" s="15"/>
      <c r="T23" s="15"/>
      <c r="U23" s="15"/>
      <c r="V23" s="15"/>
      <c r="W23" s="15"/>
      <c r="X23" s="15"/>
      <c r="Y23" s="15"/>
      <c r="Z23" s="15"/>
    </row>
    <row r="24" spans="1:26" ht="86.25" customHeight="1" x14ac:dyDescent="0.25">
      <c r="A24" s="19"/>
      <c r="B24" s="20">
        <v>85122201</v>
      </c>
      <c r="C24" s="40" t="s">
        <v>48</v>
      </c>
      <c r="D24" s="41">
        <v>45012</v>
      </c>
      <c r="E24" s="42" t="s">
        <v>44</v>
      </c>
      <c r="F24" s="42" t="s">
        <v>41</v>
      </c>
      <c r="G24" s="42" t="s">
        <v>35</v>
      </c>
      <c r="H24" s="48">
        <v>1500000</v>
      </c>
      <c r="I24" s="52">
        <f t="shared" si="0"/>
        <v>1500000</v>
      </c>
      <c r="J24" s="17" t="s">
        <v>36</v>
      </c>
      <c r="K24" s="16" t="s">
        <v>37</v>
      </c>
      <c r="L24" s="37" t="s">
        <v>70</v>
      </c>
      <c r="M24" s="19"/>
      <c r="N24" s="19"/>
      <c r="O24" s="19"/>
      <c r="P24" s="19"/>
      <c r="Q24" s="19"/>
      <c r="R24" s="19"/>
      <c r="S24" s="19"/>
      <c r="T24" s="19"/>
      <c r="U24" s="19"/>
      <c r="V24" s="19"/>
      <c r="W24" s="19"/>
      <c r="X24" s="19"/>
      <c r="Y24" s="19"/>
      <c r="Z24" s="19"/>
    </row>
    <row r="25" spans="1:26" ht="82.5" customHeight="1" x14ac:dyDescent="0.25">
      <c r="A25" s="19"/>
      <c r="B25" s="18" t="s">
        <v>49</v>
      </c>
      <c r="C25" s="40" t="s">
        <v>50</v>
      </c>
      <c r="D25" s="41">
        <v>44942</v>
      </c>
      <c r="E25" s="42" t="s">
        <v>72</v>
      </c>
      <c r="F25" s="42" t="s">
        <v>51</v>
      </c>
      <c r="G25" s="42" t="s">
        <v>35</v>
      </c>
      <c r="H25" s="48">
        <v>5400000</v>
      </c>
      <c r="I25" s="48">
        <f t="shared" si="0"/>
        <v>5400000</v>
      </c>
      <c r="J25" s="17" t="s">
        <v>36</v>
      </c>
      <c r="K25" s="16" t="s">
        <v>37</v>
      </c>
      <c r="L25" s="37" t="s">
        <v>70</v>
      </c>
      <c r="M25" s="19"/>
      <c r="N25" s="19"/>
      <c r="O25" s="19"/>
      <c r="P25" s="19"/>
      <c r="Q25" s="19"/>
      <c r="R25" s="19"/>
      <c r="S25" s="19"/>
      <c r="T25" s="19"/>
      <c r="U25" s="19"/>
      <c r="V25" s="19"/>
      <c r="W25" s="19"/>
      <c r="X25" s="19"/>
      <c r="Y25" s="19"/>
      <c r="Z25" s="19"/>
    </row>
    <row r="26" spans="1:26" ht="82.5" customHeight="1" x14ac:dyDescent="0.25">
      <c r="A26" s="19"/>
      <c r="B26" s="18">
        <v>90111501</v>
      </c>
      <c r="C26" s="40" t="s">
        <v>52</v>
      </c>
      <c r="D26" s="41">
        <v>44942</v>
      </c>
      <c r="E26" s="42" t="s">
        <v>72</v>
      </c>
      <c r="F26" s="42" t="s">
        <v>51</v>
      </c>
      <c r="G26" s="42" t="s">
        <v>35</v>
      </c>
      <c r="H26" s="48">
        <v>16200000</v>
      </c>
      <c r="I26" s="48">
        <f t="shared" si="0"/>
        <v>16200000</v>
      </c>
      <c r="J26" s="17" t="s">
        <v>36</v>
      </c>
      <c r="K26" s="16" t="s">
        <v>37</v>
      </c>
      <c r="L26" s="37" t="s">
        <v>70</v>
      </c>
      <c r="M26" s="19"/>
      <c r="N26" s="19"/>
      <c r="O26" s="19"/>
      <c r="P26" s="19"/>
      <c r="Q26" s="19"/>
      <c r="R26" s="19"/>
      <c r="S26" s="19"/>
      <c r="T26" s="19"/>
      <c r="U26" s="19"/>
      <c r="V26" s="19"/>
      <c r="W26" s="19"/>
      <c r="X26" s="19"/>
      <c r="Y26" s="19"/>
      <c r="Z26" s="19"/>
    </row>
    <row r="27" spans="1:26" ht="77.25" customHeight="1" x14ac:dyDescent="0.25">
      <c r="A27" s="19"/>
      <c r="B27" s="18" t="s">
        <v>53</v>
      </c>
      <c r="C27" s="40" t="s">
        <v>54</v>
      </c>
      <c r="D27" s="41">
        <v>44774</v>
      </c>
      <c r="E27" s="42" t="s">
        <v>55</v>
      </c>
      <c r="F27" s="42" t="s">
        <v>41</v>
      </c>
      <c r="G27" s="42" t="s">
        <v>35</v>
      </c>
      <c r="H27" s="48">
        <v>7560000</v>
      </c>
      <c r="I27" s="48">
        <f t="shared" si="0"/>
        <v>7560000</v>
      </c>
      <c r="J27" s="17" t="s">
        <v>36</v>
      </c>
      <c r="K27" s="16" t="s">
        <v>37</v>
      </c>
      <c r="L27" s="37" t="s">
        <v>70</v>
      </c>
      <c r="M27" s="19"/>
      <c r="N27" s="19"/>
      <c r="O27" s="19"/>
      <c r="P27" s="19"/>
      <c r="Q27" s="19"/>
      <c r="R27" s="19"/>
      <c r="S27" s="19"/>
      <c r="T27" s="19"/>
      <c r="U27" s="19"/>
      <c r="V27" s="19"/>
      <c r="W27" s="19"/>
      <c r="X27" s="19"/>
      <c r="Y27" s="19"/>
      <c r="Z27" s="19"/>
    </row>
    <row r="28" spans="1:26" ht="79.5" customHeight="1" x14ac:dyDescent="0.25">
      <c r="A28" s="19"/>
      <c r="B28" s="18">
        <v>81112101</v>
      </c>
      <c r="C28" s="40" t="s">
        <v>56</v>
      </c>
      <c r="D28" s="41">
        <v>45009</v>
      </c>
      <c r="E28" s="42" t="s">
        <v>73</v>
      </c>
      <c r="F28" s="42" t="s">
        <v>41</v>
      </c>
      <c r="G28" s="42" t="s">
        <v>35</v>
      </c>
      <c r="H28" s="48">
        <v>12960000</v>
      </c>
      <c r="I28" s="53">
        <f t="shared" si="0"/>
        <v>12960000</v>
      </c>
      <c r="J28" s="17" t="s">
        <v>36</v>
      </c>
      <c r="K28" s="16" t="s">
        <v>37</v>
      </c>
      <c r="L28" s="37" t="s">
        <v>70</v>
      </c>
      <c r="M28" s="19"/>
      <c r="N28" s="19"/>
      <c r="O28" s="19"/>
      <c r="P28" s="19"/>
      <c r="Q28" s="19"/>
      <c r="R28" s="19"/>
      <c r="S28" s="19"/>
      <c r="T28" s="19"/>
      <c r="U28" s="19"/>
      <c r="V28" s="19"/>
      <c r="W28" s="19"/>
      <c r="X28" s="19"/>
      <c r="Y28" s="19"/>
      <c r="Z28" s="19"/>
    </row>
    <row r="29" spans="1:26" ht="84" customHeight="1" x14ac:dyDescent="0.25">
      <c r="A29" s="19"/>
      <c r="B29" s="18">
        <v>43233004</v>
      </c>
      <c r="C29" s="40" t="s">
        <v>57</v>
      </c>
      <c r="D29" s="41">
        <v>44942</v>
      </c>
      <c r="E29" s="42" t="s">
        <v>58</v>
      </c>
      <c r="F29" s="42" t="s">
        <v>41</v>
      </c>
      <c r="G29" s="42" t="s">
        <v>35</v>
      </c>
      <c r="H29" s="48">
        <v>3240000</v>
      </c>
      <c r="I29" s="48">
        <f t="shared" si="0"/>
        <v>3240000</v>
      </c>
      <c r="J29" s="17" t="s">
        <v>36</v>
      </c>
      <c r="K29" s="16" t="s">
        <v>37</v>
      </c>
      <c r="L29" s="37" t="s">
        <v>70</v>
      </c>
      <c r="M29" s="19"/>
      <c r="N29" s="19"/>
      <c r="O29" s="19"/>
      <c r="P29" s="19"/>
      <c r="Q29" s="19"/>
      <c r="R29" s="19"/>
      <c r="S29" s="19"/>
      <c r="T29" s="19"/>
      <c r="U29" s="19"/>
      <c r="V29" s="19"/>
      <c r="W29" s="19"/>
      <c r="X29" s="19"/>
      <c r="Y29" s="19"/>
      <c r="Z29" s="19"/>
    </row>
    <row r="30" spans="1:26" ht="94.5" customHeight="1" x14ac:dyDescent="0.25">
      <c r="A30" s="19"/>
      <c r="B30" s="18">
        <v>72101511</v>
      </c>
      <c r="C30" s="40" t="s">
        <v>59</v>
      </c>
      <c r="D30" s="41">
        <v>45033</v>
      </c>
      <c r="E30" s="42" t="s">
        <v>74</v>
      </c>
      <c r="F30" s="42" t="s">
        <v>41</v>
      </c>
      <c r="G30" s="42" t="s">
        <v>35</v>
      </c>
      <c r="H30" s="48">
        <v>2500000</v>
      </c>
      <c r="I30" s="48">
        <f t="shared" si="0"/>
        <v>2500000</v>
      </c>
      <c r="J30" s="17" t="s">
        <v>36</v>
      </c>
      <c r="K30" s="16" t="s">
        <v>37</v>
      </c>
      <c r="L30" s="37" t="s">
        <v>70</v>
      </c>
      <c r="M30" s="19"/>
      <c r="N30" s="19"/>
      <c r="O30" s="19"/>
      <c r="P30" s="19"/>
      <c r="Q30" s="19"/>
      <c r="R30" s="19"/>
      <c r="S30" s="19"/>
      <c r="T30" s="19"/>
      <c r="U30" s="19"/>
      <c r="V30" s="19"/>
      <c r="W30" s="19"/>
      <c r="X30" s="19"/>
      <c r="Y30" s="19"/>
      <c r="Z30" s="19"/>
    </row>
    <row r="31" spans="1:26" ht="98.25" customHeight="1" x14ac:dyDescent="0.25">
      <c r="A31" s="19"/>
      <c r="B31" s="18">
        <v>78181507</v>
      </c>
      <c r="C31" s="40" t="s">
        <v>60</v>
      </c>
      <c r="D31" s="41">
        <v>44942</v>
      </c>
      <c r="E31" s="42" t="s">
        <v>72</v>
      </c>
      <c r="F31" s="42" t="s">
        <v>41</v>
      </c>
      <c r="G31" s="42" t="s">
        <v>35</v>
      </c>
      <c r="H31" s="48">
        <v>13000000</v>
      </c>
      <c r="I31" s="52">
        <f t="shared" si="0"/>
        <v>13000000</v>
      </c>
      <c r="J31" s="17" t="s">
        <v>36</v>
      </c>
      <c r="K31" s="16" t="s">
        <v>37</v>
      </c>
      <c r="L31" s="37" t="s">
        <v>70</v>
      </c>
      <c r="M31" s="19"/>
      <c r="N31" s="19"/>
      <c r="O31" s="19"/>
      <c r="P31" s="19"/>
      <c r="Q31" s="19"/>
      <c r="R31" s="19"/>
      <c r="S31" s="19"/>
      <c r="T31" s="19"/>
      <c r="U31" s="19"/>
      <c r="V31" s="19"/>
      <c r="W31" s="19"/>
      <c r="X31" s="19"/>
      <c r="Y31" s="19"/>
      <c r="Z31" s="19"/>
    </row>
    <row r="32" spans="1:26" ht="98.25" customHeight="1" x14ac:dyDescent="0.25">
      <c r="A32" s="19"/>
      <c r="B32" s="18">
        <v>81112306</v>
      </c>
      <c r="C32" s="40" t="s">
        <v>61</v>
      </c>
      <c r="D32" s="41">
        <v>45048</v>
      </c>
      <c r="E32" s="42" t="s">
        <v>44</v>
      </c>
      <c r="F32" s="42" t="s">
        <v>41</v>
      </c>
      <c r="G32" s="42" t="s">
        <v>35</v>
      </c>
      <c r="H32" s="48">
        <v>1500000</v>
      </c>
      <c r="I32" s="53">
        <f t="shared" si="0"/>
        <v>1500000</v>
      </c>
      <c r="J32" s="17" t="s">
        <v>36</v>
      </c>
      <c r="K32" s="16" t="s">
        <v>37</v>
      </c>
      <c r="L32" s="37" t="s">
        <v>70</v>
      </c>
      <c r="M32" s="19"/>
      <c r="N32" s="19"/>
      <c r="O32" s="19"/>
      <c r="P32" s="19"/>
      <c r="Q32" s="19"/>
      <c r="R32" s="19"/>
      <c r="S32" s="19"/>
      <c r="T32" s="19"/>
      <c r="U32" s="19"/>
      <c r="V32" s="19"/>
      <c r="W32" s="19"/>
      <c r="X32" s="19"/>
      <c r="Y32" s="19"/>
      <c r="Z32" s="19"/>
    </row>
    <row r="33" spans="1:26" ht="98.25" customHeight="1" x14ac:dyDescent="0.25">
      <c r="A33" s="19"/>
      <c r="B33" s="55">
        <v>82151500</v>
      </c>
      <c r="C33" s="40" t="s">
        <v>76</v>
      </c>
      <c r="D33" s="41">
        <v>44987</v>
      </c>
      <c r="E33" s="42" t="s">
        <v>44</v>
      </c>
      <c r="F33" s="42" t="s">
        <v>41</v>
      </c>
      <c r="G33" s="42" t="s">
        <v>35</v>
      </c>
      <c r="H33" s="48">
        <v>3000000</v>
      </c>
      <c r="I33" s="53">
        <f>+H33</f>
        <v>3000000</v>
      </c>
      <c r="J33" s="17" t="s">
        <v>36</v>
      </c>
      <c r="K33" s="16" t="s">
        <v>37</v>
      </c>
      <c r="L33" s="37" t="s">
        <v>70</v>
      </c>
      <c r="M33" s="19"/>
      <c r="N33" s="19"/>
      <c r="O33" s="19"/>
      <c r="P33" s="19"/>
      <c r="Q33" s="19"/>
      <c r="R33" s="19"/>
      <c r="S33" s="19"/>
      <c r="T33" s="19"/>
      <c r="U33" s="19"/>
      <c r="V33" s="19"/>
      <c r="W33" s="19"/>
      <c r="X33" s="19"/>
      <c r="Y33" s="19"/>
      <c r="Z33" s="19"/>
    </row>
    <row r="34" spans="1:26" ht="106.5" customHeight="1" x14ac:dyDescent="0.25">
      <c r="A34" s="19"/>
      <c r="B34" s="18">
        <v>81161600</v>
      </c>
      <c r="C34" s="40" t="s">
        <v>62</v>
      </c>
      <c r="D34" s="41">
        <v>44958</v>
      </c>
      <c r="E34" s="42" t="s">
        <v>63</v>
      </c>
      <c r="F34" s="42" t="s">
        <v>41</v>
      </c>
      <c r="G34" s="42" t="s">
        <v>35</v>
      </c>
      <c r="H34" s="48">
        <v>1500000</v>
      </c>
      <c r="I34" s="52">
        <f t="shared" si="0"/>
        <v>1500000</v>
      </c>
      <c r="J34" s="17" t="s">
        <v>36</v>
      </c>
      <c r="K34" s="16" t="s">
        <v>37</v>
      </c>
      <c r="L34" s="37" t="s">
        <v>70</v>
      </c>
      <c r="M34" s="19"/>
      <c r="N34" s="19"/>
      <c r="O34" s="19"/>
      <c r="P34" s="19"/>
      <c r="Q34" s="19"/>
      <c r="R34" s="19"/>
      <c r="S34" s="19"/>
      <c r="T34" s="19"/>
      <c r="U34" s="19"/>
      <c r="V34" s="19"/>
      <c r="W34" s="19"/>
      <c r="X34" s="19"/>
      <c r="Y34" s="19"/>
      <c r="Z34" s="19"/>
    </row>
    <row r="35" spans="1:26" ht="92.25" customHeight="1" x14ac:dyDescent="0.25">
      <c r="A35" s="19"/>
      <c r="B35" s="18">
        <v>43211507</v>
      </c>
      <c r="C35" s="40" t="s">
        <v>64</v>
      </c>
      <c r="D35" s="41">
        <v>44972</v>
      </c>
      <c r="E35" s="42" t="s">
        <v>44</v>
      </c>
      <c r="F35" s="42" t="s">
        <v>41</v>
      </c>
      <c r="G35" s="42" t="s">
        <v>35</v>
      </c>
      <c r="H35" s="48">
        <v>21600000</v>
      </c>
      <c r="I35" s="52">
        <f t="shared" si="0"/>
        <v>21600000</v>
      </c>
      <c r="J35" s="17" t="s">
        <v>36</v>
      </c>
      <c r="K35" s="16" t="s">
        <v>37</v>
      </c>
      <c r="L35" s="37" t="s">
        <v>70</v>
      </c>
      <c r="M35" s="19"/>
      <c r="N35" s="19"/>
      <c r="O35" s="19"/>
      <c r="P35" s="19"/>
      <c r="Q35" s="19"/>
      <c r="R35" s="19"/>
      <c r="S35" s="19"/>
      <c r="T35" s="19"/>
      <c r="U35" s="19"/>
      <c r="V35" s="19"/>
      <c r="W35" s="19"/>
      <c r="X35" s="19"/>
      <c r="Y35" s="19"/>
      <c r="Z35" s="19"/>
    </row>
    <row r="36" spans="1:26" ht="101.25" customHeight="1" x14ac:dyDescent="0.25">
      <c r="A36" s="19"/>
      <c r="B36" s="18">
        <v>83111500</v>
      </c>
      <c r="C36" s="40" t="s">
        <v>65</v>
      </c>
      <c r="D36" s="41">
        <v>44593</v>
      </c>
      <c r="E36" s="42" t="s">
        <v>40</v>
      </c>
      <c r="F36" s="42" t="s">
        <v>41</v>
      </c>
      <c r="G36" s="42" t="s">
        <v>35</v>
      </c>
      <c r="H36" s="48">
        <v>10000000</v>
      </c>
      <c r="I36" s="48">
        <f t="shared" si="0"/>
        <v>10000000</v>
      </c>
      <c r="J36" s="17" t="s">
        <v>36</v>
      </c>
      <c r="K36" s="16" t="s">
        <v>37</v>
      </c>
      <c r="L36" s="37" t="s">
        <v>70</v>
      </c>
      <c r="M36" s="19"/>
      <c r="N36" s="19"/>
      <c r="O36" s="19"/>
      <c r="P36" s="19"/>
      <c r="Q36" s="19"/>
      <c r="R36" s="19"/>
      <c r="S36" s="19"/>
      <c r="T36" s="19"/>
      <c r="U36" s="19"/>
      <c r="V36" s="19"/>
      <c r="W36" s="19"/>
      <c r="X36" s="19"/>
      <c r="Y36" s="19"/>
      <c r="Z36" s="19"/>
    </row>
    <row r="37" spans="1:26" ht="101.25" customHeight="1" x14ac:dyDescent="0.25">
      <c r="A37" s="43"/>
      <c r="B37" s="54" t="s">
        <v>77</v>
      </c>
      <c r="C37" s="40" t="s">
        <v>75</v>
      </c>
      <c r="D37" s="46">
        <v>44640</v>
      </c>
      <c r="E37" s="47" t="s">
        <v>73</v>
      </c>
      <c r="F37" s="47" t="s">
        <v>41</v>
      </c>
      <c r="G37" s="47" t="s">
        <v>35</v>
      </c>
      <c r="H37" s="48">
        <v>28000000</v>
      </c>
      <c r="I37" s="48">
        <f t="shared" si="0"/>
        <v>28000000</v>
      </c>
      <c r="J37" s="31" t="s">
        <v>36</v>
      </c>
      <c r="K37" s="44" t="s">
        <v>37</v>
      </c>
      <c r="L37" s="45" t="s">
        <v>70</v>
      </c>
      <c r="M37" s="43"/>
      <c r="N37" s="43"/>
      <c r="O37" s="43"/>
      <c r="P37" s="43"/>
      <c r="Q37" s="43"/>
      <c r="R37" s="43"/>
      <c r="S37" s="43"/>
      <c r="T37" s="43"/>
      <c r="U37" s="43"/>
      <c r="V37" s="43"/>
      <c r="W37" s="43"/>
      <c r="X37" s="43"/>
      <c r="Y37" s="43"/>
      <c r="Z37" s="43"/>
    </row>
    <row r="38" spans="1:26" ht="31.5" customHeight="1" x14ac:dyDescent="0.25">
      <c r="A38" s="15"/>
      <c r="B38" s="21"/>
      <c r="C38" s="15"/>
      <c r="D38" s="22"/>
      <c r="E38" s="15"/>
      <c r="F38" s="21"/>
      <c r="G38" s="15"/>
      <c r="H38" s="23"/>
      <c r="I38" s="24"/>
      <c r="J38" s="25"/>
      <c r="K38" s="25"/>
      <c r="L38" s="26"/>
      <c r="M38" s="15"/>
      <c r="N38" s="15"/>
      <c r="O38" s="15"/>
      <c r="P38" s="15"/>
      <c r="Q38" s="15"/>
      <c r="R38" s="15"/>
      <c r="S38" s="15"/>
      <c r="T38" s="15"/>
      <c r="U38" s="15"/>
      <c r="V38" s="15"/>
      <c r="W38" s="15"/>
      <c r="X38" s="15"/>
      <c r="Y38" s="15"/>
      <c r="Z38" s="15"/>
    </row>
    <row r="39" spans="1:26" ht="15.75" customHeight="1" x14ac:dyDescent="0.25">
      <c r="A39" s="1"/>
      <c r="B39" s="57" t="s">
        <v>66</v>
      </c>
      <c r="C39" s="58"/>
      <c r="D39" s="58"/>
      <c r="E39" s="1"/>
      <c r="F39" s="1"/>
      <c r="G39" s="1"/>
      <c r="H39" s="27"/>
      <c r="I39" s="27"/>
      <c r="J39" s="1"/>
      <c r="K39" s="1"/>
      <c r="L39" s="1"/>
      <c r="M39" s="1"/>
      <c r="N39" s="1"/>
      <c r="O39" s="1"/>
      <c r="P39" s="1"/>
      <c r="Q39" s="1"/>
      <c r="R39" s="1"/>
      <c r="S39" s="1"/>
      <c r="T39" s="1"/>
      <c r="U39" s="1"/>
      <c r="V39" s="1"/>
      <c r="W39" s="1"/>
      <c r="X39" s="1"/>
      <c r="Y39" s="1"/>
      <c r="Z39" s="1"/>
    </row>
    <row r="40" spans="1:26" ht="42.75" customHeight="1" x14ac:dyDescent="0.25">
      <c r="A40" s="1"/>
      <c r="B40" s="28" t="s">
        <v>21</v>
      </c>
      <c r="C40" s="29" t="s">
        <v>67</v>
      </c>
      <c r="D40" s="30" t="s">
        <v>30</v>
      </c>
      <c r="E40" s="1"/>
      <c r="F40" s="1"/>
      <c r="G40" s="1"/>
      <c r="H40" s="27"/>
      <c r="I40" s="1"/>
      <c r="J40" s="1"/>
      <c r="K40" s="1"/>
      <c r="L40" s="1"/>
      <c r="M40" s="1"/>
      <c r="N40" s="1"/>
      <c r="O40" s="1"/>
      <c r="P40" s="1"/>
      <c r="Q40" s="1"/>
      <c r="R40" s="1"/>
      <c r="S40" s="1"/>
      <c r="T40" s="1"/>
      <c r="U40" s="1"/>
      <c r="V40" s="1"/>
      <c r="W40" s="1"/>
      <c r="X40" s="1"/>
      <c r="Y40" s="1"/>
      <c r="Z40" s="1"/>
    </row>
    <row r="41" spans="1:26" ht="14.25" customHeight="1" x14ac:dyDescent="0.25">
      <c r="A41" s="1"/>
      <c r="B41" s="31"/>
      <c r="C41" s="32"/>
      <c r="D41" s="33"/>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31"/>
      <c r="C42" s="32"/>
      <c r="D42" s="33"/>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31"/>
      <c r="C43" s="32"/>
      <c r="D43" s="33"/>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31"/>
      <c r="C44" s="32"/>
      <c r="D44" s="33"/>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34"/>
      <c r="C45" s="35"/>
      <c r="D45" s="36"/>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2"/>
      <c r="C46" s="1"/>
      <c r="D46" s="1"/>
      <c r="E46" s="1"/>
      <c r="F46" s="1"/>
      <c r="G46" s="1"/>
      <c r="H46" s="1"/>
      <c r="I46" s="27"/>
      <c r="J46" s="1"/>
      <c r="K46" s="1"/>
      <c r="L46" s="1"/>
      <c r="M46" s="1"/>
      <c r="N46" s="1"/>
      <c r="O46" s="1"/>
      <c r="P46" s="1"/>
      <c r="Q46" s="1"/>
      <c r="R46" s="1"/>
      <c r="S46" s="1"/>
      <c r="T46" s="1"/>
      <c r="U46" s="1"/>
      <c r="V46" s="1"/>
      <c r="W46" s="1"/>
      <c r="X46" s="1"/>
      <c r="Y46" s="1"/>
      <c r="Z46" s="1"/>
    </row>
    <row r="47" spans="1:26" ht="14.25" customHeight="1" x14ac:dyDescent="0.25">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15">
    <mergeCell ref="B39:D39"/>
    <mergeCell ref="B2:I2"/>
    <mergeCell ref="C5:E5"/>
    <mergeCell ref="F5:I10"/>
    <mergeCell ref="C6:E6"/>
    <mergeCell ref="C7:E7"/>
    <mergeCell ref="C8:E8"/>
    <mergeCell ref="C9:E9"/>
    <mergeCell ref="C10:E10"/>
    <mergeCell ref="C11:E11"/>
    <mergeCell ref="F11:I15"/>
    <mergeCell ref="C12:E12"/>
    <mergeCell ref="C13:E13"/>
    <mergeCell ref="C14:E14"/>
    <mergeCell ref="C15:E15"/>
  </mergeCells>
  <hyperlinks>
    <hyperlink ref="C8" r:id="rId1" xr:uid="{00000000-0004-0000-0000-000000000000}"/>
  </hyperlinks>
  <pageMargins left="0.70866141732283472" right="0.70866141732283472" top="0.74803149606299213" bottom="0.74803149606299213" header="0" footer="0"/>
  <pageSetup scale="32" orientation="landscape" r:id="rId2"/>
  <rowBreaks count="1" manualBreakCount="1">
    <brk id="21" max="25"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42578125" defaultRowHeight="15" customHeight="1" x14ac:dyDescent="0.25"/>
  <cols>
    <col min="1" max="26" width="10"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42578125" defaultRowHeight="15" customHeight="1" x14ac:dyDescent="0.25"/>
  <cols>
    <col min="1" max="26" width="10"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hola</cp:lastModifiedBy>
  <cp:lastPrinted>2023-01-24T20:40:20Z</cp:lastPrinted>
  <dcterms:created xsi:type="dcterms:W3CDTF">2012-12-10T15:58:41Z</dcterms:created>
  <dcterms:modified xsi:type="dcterms:W3CDTF">2023-02-01T00:18:16Z</dcterms:modified>
</cp:coreProperties>
</file>